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86" activeTab="4"/>
  </bookViews>
  <sheets>
    <sheet name="Hinweise" sheetId="1" r:id="rId1"/>
    <sheet name="2015" sheetId="2" r:id="rId2"/>
    <sheet name="2016" sheetId="3" r:id="rId3"/>
    <sheet name="2017" sheetId="4" r:id="rId4"/>
    <sheet name="2018" sheetId="5" r:id="rId5"/>
  </sheets>
  <definedNames/>
  <calcPr fullCalcOnLoad="1"/>
</workbook>
</file>

<file path=xl/sharedStrings.xml><?xml version="1.0" encoding="utf-8"?>
<sst xmlns="http://schemas.openxmlformats.org/spreadsheetml/2006/main" count="289" uniqueCount="84">
  <si>
    <r>
      <t xml:space="preserve">Tragt bitte rechts Euren </t>
    </r>
    <r>
      <rPr>
        <b/>
        <sz val="11"/>
        <rFont val="Arial"/>
        <family val="2"/>
      </rPr>
      <t>Namen</t>
    </r>
  </si>
  <si>
    <t>Max Mustermann</t>
  </si>
  <si>
    <r>
      <t xml:space="preserve">und </t>
    </r>
    <r>
      <rPr>
        <b/>
        <sz val="11"/>
        <rFont val="Arial"/>
        <family val="2"/>
      </rPr>
      <t>Teilprojekt</t>
    </r>
    <r>
      <rPr>
        <sz val="11"/>
        <rFont val="Arial"/>
        <family val="2"/>
      </rPr>
      <t xml:space="preserve"> ein</t>
    </r>
  </si>
  <si>
    <t>A1, A2 … oder SuLaDI</t>
  </si>
  <si>
    <t>Erläuterung zu den Punkten in der Tabelle</t>
  </si>
  <si>
    <t>Zu 1.</t>
  </si>
  <si>
    <t>Von Euch betreute Lehrveranstaltungen sind hiermit nicht gemeint (In der Regel ist dies durch Euren Arbeitsvertrag nicht erlaubt). Im Einzelfall bitte Dr. Böhrnsen kontaktiern. Gemeint sind Lehrveranstaltungen der TU die Ihr bisher noch nicht gehört habt.</t>
  </si>
  <si>
    <t>2.</t>
  </si>
  <si>
    <t>Schulungen/Workshops, die fachlich zu Eurer Arbeit/Thema gehören. Konferenzbesuche gehören hierzu</t>
  </si>
  <si>
    <t>3.</t>
  </si>
  <si>
    <t>Überfachlich sind z.B. Schulungen der Persönlichkeitsentwicklung, Retorik, Führung, etc. Ziel: Förderung der Persönlichkeit und überfachlichen Qualitäten der Doktoranden</t>
  </si>
  <si>
    <t>4.</t>
  </si>
  <si>
    <t>z.B. Betreuung eines Messestandes oder aktive Teilnahme am TU-Day</t>
  </si>
  <si>
    <t>5.</t>
  </si>
  <si>
    <t>Erklärt sich von selbst</t>
  </si>
  <si>
    <t>6.</t>
  </si>
  <si>
    <t>Ziel: fachspezifische Weiterbildung, internationale Vernetzung, Förderung der Fremdsprachenkompetenz, Persönlichkeitsentwicklung 
(Auch inländische Forschungsaufenthalte außerhalb der TU)</t>
  </si>
  <si>
    <t>7.</t>
  </si>
  <si>
    <t>8.</t>
  </si>
  <si>
    <t>Platz für sonstige Leistungen</t>
  </si>
  <si>
    <t>Legt bitte für jedes Jahr ein neues Tabellenblatt an</t>
  </si>
  <si>
    <t>Lieferung an den Koordinator des MGK</t>
  </si>
  <si>
    <t>Zu Beginn eines Jahres bitte mit dem Vermerk "geplant" ausfüllen, vom Betreuer unterschreiben lassen und als Scan (PDF) an Dr. Böhrnsen schicken</t>
  </si>
  <si>
    <t>Nach Ablauf des Jahres mit Vermerk "absolviert" und den tatsächlich teilgenommenen Veranstaltungen an Dr. Böhrnsen schicken (gerne als XLS) und bitte auch etwaige Teilnahmebescheinigungen als Scan (PDF) anfügen.</t>
  </si>
  <si>
    <t>Aus den Regularien des MGK</t>
  </si>
  <si>
    <t>Zeitaufwand für Qualifizierungsmaßnahmen:</t>
  </si>
  <si>
    <t>10% der Arbeitszeit, ca. 180 h/Jahr</t>
  </si>
  <si>
    <t>i.d.R. 1 Leistungspunkt pro Stunde, mehr LP/h bei besonders zentralen Veranstaltungen</t>
  </si>
  <si>
    <t>max. 200 LP/Jahr sind im Mittel während der Verweildauer im MGK zu erbringen (Anforderung nach 4 Jahren 800 LP)</t>
  </si>
  <si>
    <t>Die Einhaltung des Qualifizierungsplans wird im Wesentlichen mit den jeweiligen Betreuern abgestimmt</t>
  </si>
  <si>
    <t>Ziel:</t>
  </si>
  <si>
    <t>_x000F_ Qualitätssicherung der Projektarbeit durch Schutz der Doktoranden vor Überbeanspruchung</t>
  </si>
  <si>
    <t>_x000F_ Qualitätssicherung der Weiterbildung</t>
  </si>
  <si>
    <t>Teilnehmer</t>
  </si>
  <si>
    <t>Teilprojekt</t>
  </si>
  <si>
    <t>Qualifizierungsplan für :</t>
  </si>
  <si>
    <t>(nicht zutreffendes bitte löschen)</t>
  </si>
  <si>
    <t>absolviert</t>
  </si>
  <si>
    <t>Veranstaltungen</t>
  </si>
  <si>
    <t>Anzahl</t>
  </si>
  <si>
    <t>LP</t>
  </si>
  <si>
    <t>1.</t>
  </si>
  <si>
    <t>Lehrveranstaltungen (SWS)</t>
  </si>
  <si>
    <t>Hier Titel eintragen</t>
  </si>
  <si>
    <t>Schulungen/Workshops (d)</t>
  </si>
  <si>
    <t>Überfachliche Kurse (d)</t>
  </si>
  <si>
    <t>Öffentlichkeitsarbeit (d)</t>
  </si>
  <si>
    <t>Sommerschule (d)</t>
  </si>
  <si>
    <t>Sommerschule 03.-07.09.2012</t>
  </si>
  <si>
    <t>Auslandsaufenthalt (w)</t>
  </si>
  <si>
    <t>Doktorandenseminar (n)</t>
  </si>
  <si>
    <t>DokSem Januar</t>
  </si>
  <si>
    <t>DokSem Februar</t>
  </si>
  <si>
    <t>DokSem März</t>
  </si>
  <si>
    <t>DokSem April</t>
  </si>
  <si>
    <t>DokSem Mai</t>
  </si>
  <si>
    <t>DokSem Juni</t>
  </si>
  <si>
    <t>DokSem August</t>
  </si>
  <si>
    <t>DokSem Oktober</t>
  </si>
  <si>
    <t>DokSem November</t>
  </si>
  <si>
    <t>DokSem Dezember</t>
  </si>
  <si>
    <t>Sonstige Leistungen (n)</t>
  </si>
  <si>
    <t>Mentoring für Schülerinnen</t>
  </si>
  <si>
    <t>Summe (LP)</t>
  </si>
  <si>
    <r>
      <t>Legende</t>
    </r>
    <r>
      <rPr>
        <sz val="10"/>
        <rFont val="Arial"/>
        <family val="2"/>
      </rPr>
      <t xml:space="preserve">    </t>
    </r>
  </si>
  <si>
    <t xml:space="preserve">SWS = </t>
  </si>
  <si>
    <t>Semesterwochenstunden</t>
  </si>
  <si>
    <t xml:space="preserve">d = </t>
  </si>
  <si>
    <t>Tage</t>
  </si>
  <si>
    <t xml:space="preserve">n = </t>
  </si>
  <si>
    <t>Anzahl der Veranstaltungen</t>
  </si>
  <si>
    <t xml:space="preserve">w = </t>
  </si>
  <si>
    <t>Wochen</t>
  </si>
  <si>
    <t xml:space="preserve">h = </t>
  </si>
  <si>
    <t>Stunden</t>
  </si>
  <si>
    <t xml:space="preserve">Datum/ Unterschrift </t>
  </si>
  <si>
    <t>Betreuer</t>
  </si>
  <si>
    <t>geplant</t>
  </si>
  <si>
    <t>Winterschule 01.-03.03.2013</t>
  </si>
  <si>
    <t>Sommerschule 20.-23.08.2013</t>
  </si>
  <si>
    <t>Winterschule 19.-20.02.14</t>
  </si>
  <si>
    <t>Sommerschule 16.-19.09.2014</t>
  </si>
  <si>
    <t>Winterschule</t>
  </si>
  <si>
    <t>Sommerschule</t>
  </si>
</sst>
</file>

<file path=xl/styles.xml><?xml version="1.0" encoding="utf-8"?>
<styleSheet xmlns="http://schemas.openxmlformats.org/spreadsheetml/2006/main">
  <numFmts count="2">
    <numFmt numFmtId="164" formatCode="GENERAL"/>
    <numFmt numFmtId="165" formatCode="DD/MM/YY"/>
  </numFmts>
  <fonts count="8">
    <font>
      <sz val="10"/>
      <name val="Arial"/>
      <family val="2"/>
    </font>
    <font>
      <sz val="11"/>
      <name val="Arial"/>
      <family val="2"/>
    </font>
    <font>
      <b/>
      <sz val="11"/>
      <name val="Arial"/>
      <family val="2"/>
    </font>
    <font>
      <sz val="8"/>
      <name val="Arial"/>
      <family val="2"/>
    </font>
    <font>
      <b/>
      <sz val="10"/>
      <name val="Arial"/>
      <family val="2"/>
    </font>
    <font>
      <sz val="14"/>
      <name val="Arial"/>
      <family val="2"/>
    </font>
    <font>
      <sz val="15"/>
      <name val="Arial"/>
      <family val="2"/>
    </font>
    <font>
      <b/>
      <sz val="12"/>
      <name val="Arial"/>
      <family val="2"/>
    </font>
  </fonts>
  <fills count="2">
    <fill>
      <patternFill/>
    </fill>
    <fill>
      <patternFill patternType="gray125"/>
    </fill>
  </fills>
  <borders count="3">
    <border>
      <left/>
      <right/>
      <top/>
      <bottom/>
      <diagonal/>
    </border>
    <border>
      <left>
        <color indexed="63"/>
      </left>
      <right>
        <color indexed="63"/>
      </right>
      <top>
        <color indexed="63"/>
      </top>
      <bottom style="hair">
        <color indexed="8"/>
      </bottom>
    </border>
    <border>
      <left>
        <color indexed="63"/>
      </left>
      <right>
        <color indexed="63"/>
      </right>
      <top style="hair">
        <color indexed="8"/>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33">
    <xf numFmtId="164" fontId="0" fillId="0" borderId="0" xfId="0" applyAlignment="1">
      <alignment/>
    </xf>
    <xf numFmtId="164" fontId="1" fillId="0" borderId="0" xfId="0" applyFont="1" applyAlignment="1">
      <alignment/>
    </xf>
    <xf numFmtId="164" fontId="1" fillId="0" borderId="0" xfId="0" applyFont="1" applyAlignment="1">
      <alignment horizontal="right"/>
    </xf>
    <xf numFmtId="164" fontId="1" fillId="0" borderId="0" xfId="0" applyFont="1" applyAlignment="1">
      <alignment horizontal="center"/>
    </xf>
    <xf numFmtId="164" fontId="1" fillId="0" borderId="0" xfId="0" applyFont="1" applyAlignment="1">
      <alignment/>
    </xf>
    <xf numFmtId="164" fontId="2" fillId="0" borderId="0" xfId="0" applyFont="1" applyAlignment="1">
      <alignment/>
    </xf>
    <xf numFmtId="164" fontId="1" fillId="0" borderId="0" xfId="0" applyFont="1" applyAlignment="1">
      <alignment horizontal="right" vertical="top"/>
    </xf>
    <xf numFmtId="164" fontId="1" fillId="0" borderId="0" xfId="0" applyFont="1" applyAlignment="1">
      <alignment wrapText="1"/>
    </xf>
    <xf numFmtId="164" fontId="1" fillId="0" borderId="0" xfId="0" applyFont="1" applyAlignment="1">
      <alignment horizontal="right" vertical="top" wrapText="1"/>
    </xf>
    <xf numFmtId="164" fontId="1" fillId="0" borderId="0" xfId="0" applyFont="1" applyAlignment="1">
      <alignment horizontal="right"/>
    </xf>
    <xf numFmtId="164" fontId="3" fillId="0" borderId="0" xfId="0" applyNumberFormat="1" applyFont="1" applyFill="1" applyBorder="1" applyAlignment="1" applyProtection="1">
      <alignment/>
      <protection/>
    </xf>
    <xf numFmtId="165" fontId="1" fillId="0" borderId="0" xfId="0" applyNumberFormat="1" applyFont="1" applyAlignment="1">
      <alignment/>
    </xf>
    <xf numFmtId="164" fontId="4" fillId="0" borderId="0" xfId="0" applyFont="1" applyAlignment="1">
      <alignment horizontal="right"/>
    </xf>
    <xf numFmtId="164" fontId="0" fillId="0" borderId="0" xfId="0" applyBorder="1" applyAlignment="1">
      <alignment horizontal="center"/>
    </xf>
    <xf numFmtId="164" fontId="5" fillId="0" borderId="0" xfId="0" applyFont="1" applyAlignment="1">
      <alignment/>
    </xf>
    <xf numFmtId="164" fontId="6" fillId="0" borderId="0" xfId="0" applyFont="1" applyAlignment="1">
      <alignment horizontal="left"/>
    </xf>
    <xf numFmtId="164" fontId="0" fillId="0" borderId="0" xfId="0" applyFont="1" applyAlignment="1">
      <alignment/>
    </xf>
    <xf numFmtId="164" fontId="0" fillId="0" borderId="1" xfId="0" applyBorder="1" applyAlignment="1">
      <alignment horizontal="center"/>
    </xf>
    <xf numFmtId="164" fontId="4" fillId="0" borderId="0" xfId="0" applyFont="1" applyBorder="1" applyAlignment="1">
      <alignment horizontal="right"/>
    </xf>
    <xf numFmtId="164" fontId="7" fillId="0" borderId="0" xfId="0" applyNumberFormat="1" applyFont="1" applyAlignment="1">
      <alignment horizontal="right" vertical="center"/>
    </xf>
    <xf numFmtId="164" fontId="0" fillId="0" borderId="0" xfId="0" applyFont="1" applyAlignment="1">
      <alignment horizontal="right"/>
    </xf>
    <xf numFmtId="164" fontId="2" fillId="0" borderId="0" xfId="0" applyFont="1" applyBorder="1" applyAlignment="1">
      <alignment horizontal="left"/>
    </xf>
    <xf numFmtId="164" fontId="2" fillId="0" borderId="0" xfId="0" applyFont="1" applyAlignment="1">
      <alignment horizontal="center"/>
    </xf>
    <xf numFmtId="164" fontId="2" fillId="0" borderId="0" xfId="0" applyFont="1" applyAlignment="1">
      <alignment horizontal="right"/>
    </xf>
    <xf numFmtId="164" fontId="2" fillId="0" borderId="0" xfId="0" applyFont="1" applyBorder="1" applyAlignment="1">
      <alignment horizontal="center"/>
    </xf>
    <xf numFmtId="164" fontId="0" fillId="0" borderId="0" xfId="0" applyBorder="1" applyAlignment="1">
      <alignment/>
    </xf>
    <xf numFmtId="164" fontId="4" fillId="0" borderId="0" xfId="0" applyFont="1" applyAlignment="1">
      <alignment/>
    </xf>
    <xf numFmtId="164" fontId="0" fillId="0" borderId="1" xfId="0" applyFont="1" applyBorder="1" applyAlignment="1">
      <alignment/>
    </xf>
    <xf numFmtId="164" fontId="0" fillId="0" borderId="0" xfId="0" applyNumberFormat="1" applyAlignment="1">
      <alignment/>
    </xf>
    <xf numFmtId="164" fontId="4" fillId="0" borderId="0" xfId="0" applyFont="1" applyAlignment="1">
      <alignment horizontal="left"/>
    </xf>
    <xf numFmtId="164" fontId="0" fillId="0" borderId="2" xfId="0" applyBorder="1" applyAlignment="1">
      <alignment/>
    </xf>
    <xf numFmtId="164" fontId="3" fillId="0" borderId="0" xfId="0" applyFont="1" applyAlignment="1">
      <alignment/>
    </xf>
    <xf numFmtId="164" fontId="0" fillId="0" borderId="0"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0</xdr:row>
      <xdr:rowOff>0</xdr:rowOff>
    </xdr:from>
    <xdr:to>
      <xdr:col>6</xdr:col>
      <xdr:colOff>742950</xdr:colOff>
      <xdr:row>3</xdr:row>
      <xdr:rowOff>47625</xdr:rowOff>
    </xdr:to>
    <xdr:pic>
      <xdr:nvPicPr>
        <xdr:cNvPr id="1" name="Grafik 1"/>
        <xdr:cNvPicPr preferRelativeResize="1">
          <a:picLocks noChangeAspect="1"/>
        </xdr:cNvPicPr>
      </xdr:nvPicPr>
      <xdr:blipFill>
        <a:blip r:embed="rId1"/>
        <a:stretch>
          <a:fillRect/>
        </a:stretch>
      </xdr:blipFill>
      <xdr:spPr>
        <a:xfrm>
          <a:off x="3276600" y="0"/>
          <a:ext cx="2257425" cy="52387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0</xdr:row>
      <xdr:rowOff>0</xdr:rowOff>
    </xdr:from>
    <xdr:to>
      <xdr:col>6</xdr:col>
      <xdr:colOff>742950</xdr:colOff>
      <xdr:row>3</xdr:row>
      <xdr:rowOff>47625</xdr:rowOff>
    </xdr:to>
    <xdr:pic>
      <xdr:nvPicPr>
        <xdr:cNvPr id="1" name="Grafik 1"/>
        <xdr:cNvPicPr preferRelativeResize="1">
          <a:picLocks noChangeAspect="1"/>
        </xdr:cNvPicPr>
      </xdr:nvPicPr>
      <xdr:blipFill>
        <a:blip r:embed="rId1"/>
        <a:stretch>
          <a:fillRect/>
        </a:stretch>
      </xdr:blipFill>
      <xdr:spPr>
        <a:xfrm>
          <a:off x="3276600" y="0"/>
          <a:ext cx="2257425" cy="523875"/>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0</xdr:row>
      <xdr:rowOff>0</xdr:rowOff>
    </xdr:from>
    <xdr:to>
      <xdr:col>6</xdr:col>
      <xdr:colOff>742950</xdr:colOff>
      <xdr:row>3</xdr:row>
      <xdr:rowOff>47625</xdr:rowOff>
    </xdr:to>
    <xdr:pic>
      <xdr:nvPicPr>
        <xdr:cNvPr id="1" name="Grafik 1"/>
        <xdr:cNvPicPr preferRelativeResize="1">
          <a:picLocks noChangeAspect="1"/>
        </xdr:cNvPicPr>
      </xdr:nvPicPr>
      <xdr:blipFill>
        <a:blip r:embed="rId1"/>
        <a:stretch>
          <a:fillRect/>
        </a:stretch>
      </xdr:blipFill>
      <xdr:spPr>
        <a:xfrm>
          <a:off x="3276600" y="0"/>
          <a:ext cx="2257425" cy="523875"/>
        </a:xfrm>
        <a:prstGeom prst="rect">
          <a:avLst/>
        </a:prstGeom>
        <a:blipFill>
          <a:blip r:embed=""/>
          <a:srcRect/>
          <a:stretch>
            <a:fillRect/>
          </a:stretch>
        </a:blip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0</xdr:row>
      <xdr:rowOff>0</xdr:rowOff>
    </xdr:from>
    <xdr:to>
      <xdr:col>6</xdr:col>
      <xdr:colOff>742950</xdr:colOff>
      <xdr:row>3</xdr:row>
      <xdr:rowOff>47625</xdr:rowOff>
    </xdr:to>
    <xdr:pic>
      <xdr:nvPicPr>
        <xdr:cNvPr id="1" name="Grafik 1"/>
        <xdr:cNvPicPr preferRelativeResize="1">
          <a:picLocks noChangeAspect="1"/>
        </xdr:cNvPicPr>
      </xdr:nvPicPr>
      <xdr:blipFill>
        <a:blip r:embed="rId1"/>
        <a:stretch>
          <a:fillRect/>
        </a:stretch>
      </xdr:blipFill>
      <xdr:spPr>
        <a:xfrm>
          <a:off x="3276600" y="0"/>
          <a:ext cx="2257425" cy="5238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B29"/>
  <sheetViews>
    <sheetView workbookViewId="0" topLeftCell="A1">
      <selection activeCell="B12" sqref="B12"/>
    </sheetView>
  </sheetViews>
  <sheetFormatPr defaultColWidth="11.421875" defaultRowHeight="12.75"/>
  <cols>
    <col min="1" max="1" width="30.8515625" style="1" customWidth="1"/>
    <col min="2" max="2" width="83.8515625" style="1" customWidth="1"/>
    <col min="3" max="3" width="15.421875" style="1" customWidth="1"/>
    <col min="4" max="16384" width="11.421875" style="1" customWidth="1"/>
  </cols>
  <sheetData>
    <row r="1" spans="1:2" ht="15">
      <c r="A1" s="2" t="s">
        <v>0</v>
      </c>
      <c r="B1" s="3" t="s">
        <v>1</v>
      </c>
    </row>
    <row r="2" spans="1:2" ht="15">
      <c r="A2" s="2" t="s">
        <v>2</v>
      </c>
      <c r="B2" s="3" t="s">
        <v>3</v>
      </c>
    </row>
    <row r="3" spans="1:2" ht="14.25">
      <c r="A3" s="2"/>
      <c r="B3" s="3"/>
    </row>
    <row r="4" spans="1:2" ht="15">
      <c r="A4" s="4"/>
      <c r="B4" s="5" t="s">
        <v>4</v>
      </c>
    </row>
    <row r="5" spans="1:2" ht="42.75">
      <c r="A5" s="6" t="s">
        <v>5</v>
      </c>
      <c r="B5" s="7" t="s">
        <v>6</v>
      </c>
    </row>
    <row r="6" spans="1:2" ht="28.5">
      <c r="A6" s="8" t="s">
        <v>7</v>
      </c>
      <c r="B6" s="7" t="s">
        <v>8</v>
      </c>
    </row>
    <row r="7" spans="1:2" ht="28.5">
      <c r="A7" s="6" t="s">
        <v>9</v>
      </c>
      <c r="B7" s="7" t="s">
        <v>10</v>
      </c>
    </row>
    <row r="8" spans="1:2" ht="14.25">
      <c r="A8" s="9" t="s">
        <v>11</v>
      </c>
      <c r="B8" s="4" t="s">
        <v>12</v>
      </c>
    </row>
    <row r="9" spans="1:2" ht="14.25">
      <c r="A9" s="9" t="s">
        <v>13</v>
      </c>
      <c r="B9" s="4" t="s">
        <v>14</v>
      </c>
    </row>
    <row r="10" spans="1:2" ht="42.75">
      <c r="A10" s="6" t="s">
        <v>15</v>
      </c>
      <c r="B10" s="7" t="s">
        <v>16</v>
      </c>
    </row>
    <row r="11" spans="1:2" ht="14.25">
      <c r="A11" s="9" t="s">
        <v>17</v>
      </c>
      <c r="B11" s="4" t="s">
        <v>14</v>
      </c>
    </row>
    <row r="12" spans="1:2" ht="14.25">
      <c r="A12" s="9" t="s">
        <v>18</v>
      </c>
      <c r="B12" s="4" t="s">
        <v>19</v>
      </c>
    </row>
    <row r="13" spans="1:2" ht="14.25">
      <c r="A13" s="4"/>
      <c r="B13" s="4"/>
    </row>
    <row r="14" spans="1:2" ht="14.25">
      <c r="A14" s="4"/>
      <c r="B14" s="4" t="s">
        <v>20</v>
      </c>
    </row>
    <row r="15" spans="1:2" ht="14.25">
      <c r="A15" s="4"/>
      <c r="B15" s="10"/>
    </row>
    <row r="16" spans="1:2" ht="15">
      <c r="A16" s="4"/>
      <c r="B16" s="5" t="s">
        <v>21</v>
      </c>
    </row>
    <row r="17" spans="1:2" ht="28.5">
      <c r="A17" s="4"/>
      <c r="B17" s="7" t="s">
        <v>22</v>
      </c>
    </row>
    <row r="18" spans="1:2" ht="42.75">
      <c r="A18" s="11"/>
      <c r="B18" s="7" t="s">
        <v>23</v>
      </c>
    </row>
    <row r="19" spans="1:2" ht="14.25">
      <c r="A19" s="4"/>
      <c r="B19" s="4"/>
    </row>
    <row r="20" spans="1:2" ht="15">
      <c r="A20"/>
      <c r="B20" s="5" t="s">
        <v>24</v>
      </c>
    </row>
    <row r="21" spans="1:2" ht="14.25">
      <c r="A21" s="4"/>
      <c r="B21" s="4" t="s">
        <v>25</v>
      </c>
    </row>
    <row r="22" spans="1:2" ht="14.25">
      <c r="A22" s="4"/>
      <c r="B22" s="4" t="s">
        <v>26</v>
      </c>
    </row>
    <row r="23" spans="1:2" ht="14.25">
      <c r="A23" s="4"/>
      <c r="B23" s="4" t="s">
        <v>27</v>
      </c>
    </row>
    <row r="24" spans="1:2" ht="28.5">
      <c r="A24" s="4"/>
      <c r="B24" s="7" t="s">
        <v>28</v>
      </c>
    </row>
    <row r="25" spans="1:2" ht="28.5">
      <c r="A25" s="4"/>
      <c r="B25" s="7" t="s">
        <v>29</v>
      </c>
    </row>
    <row r="26" spans="1:2" ht="14.25">
      <c r="A26" s="4"/>
      <c r="B26" s="4"/>
    </row>
    <row r="27" spans="1:2" ht="14.25">
      <c r="A27" s="4"/>
      <c r="B27" s="4" t="s">
        <v>30</v>
      </c>
    </row>
    <row r="28" spans="1:2" ht="28.5">
      <c r="A28" s="4"/>
      <c r="B28" s="7" t="s">
        <v>31</v>
      </c>
    </row>
    <row r="29" spans="1:2" ht="14.25">
      <c r="A29" s="4"/>
      <c r="B29" s="4" t="s">
        <v>32</v>
      </c>
    </row>
  </sheetData>
  <sheetProtection selectLockedCells="1" selectUnlockedCells="1"/>
  <printOptions/>
  <pageMargins left="0.7" right="0.7" top="0.7875" bottom="0.78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3:H56"/>
  <sheetViews>
    <sheetView workbookViewId="0" topLeftCell="A1">
      <selection activeCell="B39" sqref="B39"/>
    </sheetView>
  </sheetViews>
  <sheetFormatPr defaultColWidth="12.57421875" defaultRowHeight="12.75"/>
  <cols>
    <col min="1" max="1" width="11.57421875" style="0" customWidth="1"/>
    <col min="2" max="2" width="14.00390625" style="0" customWidth="1"/>
    <col min="3" max="16384" width="11.57421875" style="0" customWidth="1"/>
  </cols>
  <sheetData>
    <row r="3" spans="1:8" ht="12" customHeight="1">
      <c r="A3" s="12" t="s">
        <v>33</v>
      </c>
      <c r="B3" s="13">
        <f>Hinweise!B1</f>
        <v>0</v>
      </c>
      <c r="C3" s="13"/>
      <c r="D3" s="13"/>
      <c r="E3" s="14"/>
      <c r="G3" s="14"/>
      <c r="H3" s="15"/>
    </row>
    <row r="4" spans="3:8" ht="12.75" customHeight="1">
      <c r="C4" s="16"/>
      <c r="D4" s="14"/>
      <c r="G4" s="14"/>
      <c r="H4" s="15"/>
    </row>
    <row r="5" spans="1:8" ht="12.75" customHeight="1">
      <c r="A5" s="12" t="s">
        <v>34</v>
      </c>
      <c r="B5" s="17">
        <f>Hinweise!B2</f>
        <v>0</v>
      </c>
      <c r="C5" s="17"/>
      <c r="D5" s="17"/>
      <c r="G5" s="14"/>
      <c r="H5" s="15"/>
    </row>
    <row r="6" spans="4:6" ht="12.75" customHeight="1">
      <c r="D6" s="18" t="s">
        <v>35</v>
      </c>
      <c r="E6" s="18"/>
      <c r="F6" s="19">
        <v>2015</v>
      </c>
    </row>
    <row r="7" spans="4:6" ht="12.75">
      <c r="D7" s="20" t="s">
        <v>36</v>
      </c>
      <c r="E7" s="12"/>
      <c r="F7" s="12" t="s">
        <v>37</v>
      </c>
    </row>
    <row r="9" spans="2:6" ht="15">
      <c r="B9" s="21" t="s">
        <v>38</v>
      </c>
      <c r="C9" s="21"/>
      <c r="D9" s="22"/>
      <c r="E9" s="23" t="s">
        <v>39</v>
      </c>
      <c r="F9" s="23" t="s">
        <v>40</v>
      </c>
    </row>
    <row r="10" spans="2:6" ht="15" customHeight="1">
      <c r="B10" s="24"/>
      <c r="C10" s="24"/>
      <c r="D10" s="25"/>
      <c r="E10" s="24"/>
      <c r="F10" s="24"/>
    </row>
    <row r="11" spans="1:2" ht="18" customHeight="1">
      <c r="A11" s="12" t="s">
        <v>41</v>
      </c>
      <c r="B11" s="26" t="s">
        <v>42</v>
      </c>
    </row>
    <row r="12" spans="1:6" ht="12.75">
      <c r="A12" s="12"/>
      <c r="B12" s="27" t="s">
        <v>43</v>
      </c>
      <c r="E12" s="20">
        <v>0</v>
      </c>
      <c r="F12" s="28">
        <f aca="true" t="shared" si="0" ref="F12:F13">E12*25</f>
        <v>0</v>
      </c>
    </row>
    <row r="13" spans="1:6" ht="12.75">
      <c r="A13" s="12"/>
      <c r="B13" s="27" t="s">
        <v>43</v>
      </c>
      <c r="C13" s="27"/>
      <c r="D13" s="27"/>
      <c r="E13" s="27">
        <v>0</v>
      </c>
      <c r="F13" s="27">
        <f t="shared" si="0"/>
        <v>0</v>
      </c>
    </row>
    <row r="14" spans="1:2" ht="18" customHeight="1">
      <c r="A14" s="12" t="s">
        <v>7</v>
      </c>
      <c r="B14" s="29" t="s">
        <v>44</v>
      </c>
    </row>
    <row r="15" spans="2:6" ht="12.75">
      <c r="B15" s="27" t="s">
        <v>43</v>
      </c>
      <c r="E15">
        <v>0</v>
      </c>
      <c r="F15" s="28">
        <f aca="true" t="shared" si="1" ref="F15:F17">E15*5</f>
        <v>0</v>
      </c>
    </row>
    <row r="16" spans="2:6" ht="12.75">
      <c r="B16" s="27" t="s">
        <v>43</v>
      </c>
      <c r="E16">
        <v>0</v>
      </c>
      <c r="F16" s="28">
        <f t="shared" si="1"/>
        <v>0</v>
      </c>
    </row>
    <row r="17" spans="2:6" ht="12.75">
      <c r="B17" s="27" t="s">
        <v>43</v>
      </c>
      <c r="C17" s="27"/>
      <c r="D17" s="27"/>
      <c r="E17" s="27">
        <v>0</v>
      </c>
      <c r="F17" s="27">
        <f t="shared" si="1"/>
        <v>0</v>
      </c>
    </row>
    <row r="18" spans="1:2" ht="18" customHeight="1">
      <c r="A18" s="12" t="s">
        <v>9</v>
      </c>
      <c r="B18" s="26" t="s">
        <v>45</v>
      </c>
    </row>
    <row r="19" spans="1:6" ht="12.75">
      <c r="A19" s="12"/>
      <c r="B19" t="s">
        <v>43</v>
      </c>
      <c r="E19">
        <v>0</v>
      </c>
      <c r="F19" s="28">
        <f aca="true" t="shared" si="2" ref="F19:F21">E19*10</f>
        <v>0</v>
      </c>
    </row>
    <row r="20" spans="1:6" ht="12.75">
      <c r="A20" s="12"/>
      <c r="B20" t="s">
        <v>43</v>
      </c>
      <c r="E20">
        <v>0</v>
      </c>
      <c r="F20" s="28">
        <f t="shared" si="2"/>
        <v>0</v>
      </c>
    </row>
    <row r="21" spans="1:6" ht="12.75">
      <c r="A21" s="12"/>
      <c r="B21" s="27" t="s">
        <v>43</v>
      </c>
      <c r="C21" s="27"/>
      <c r="D21" s="27"/>
      <c r="E21" s="27">
        <v>0</v>
      </c>
      <c r="F21" s="27">
        <f t="shared" si="2"/>
        <v>0</v>
      </c>
    </row>
    <row r="22" spans="1:2" ht="18" customHeight="1">
      <c r="A22" s="12" t="s">
        <v>11</v>
      </c>
      <c r="B22" s="26" t="s">
        <v>46</v>
      </c>
    </row>
    <row r="23" spans="1:6" ht="12.75">
      <c r="A23" s="12"/>
      <c r="B23" t="s">
        <v>43</v>
      </c>
      <c r="E23">
        <v>0</v>
      </c>
      <c r="F23" s="28">
        <f>E23*10</f>
        <v>0</v>
      </c>
    </row>
    <row r="24" spans="1:2" ht="18" customHeight="1">
      <c r="A24" s="12" t="s">
        <v>13</v>
      </c>
      <c r="B24" s="26" t="s">
        <v>47</v>
      </c>
    </row>
    <row r="25" spans="1:6" ht="12.75">
      <c r="A25" s="12"/>
      <c r="B25" s="27" t="s">
        <v>48</v>
      </c>
      <c r="C25" s="27"/>
      <c r="D25" s="27"/>
      <c r="E25" s="27">
        <v>0</v>
      </c>
      <c r="F25" s="27">
        <f>E25*15</f>
        <v>0</v>
      </c>
    </row>
    <row r="26" spans="1:2" ht="18" customHeight="1">
      <c r="A26" s="12" t="s">
        <v>15</v>
      </c>
      <c r="B26" s="26" t="s">
        <v>49</v>
      </c>
    </row>
    <row r="27" spans="1:6" ht="12.75">
      <c r="A27" s="12"/>
      <c r="B27" s="27" t="s">
        <v>43</v>
      </c>
      <c r="C27" s="27"/>
      <c r="D27" s="27"/>
      <c r="E27" s="27">
        <v>0</v>
      </c>
      <c r="F27" s="27">
        <f>E27*5</f>
        <v>0</v>
      </c>
    </row>
    <row r="28" spans="1:2" ht="18" customHeight="1">
      <c r="A28" s="12" t="s">
        <v>17</v>
      </c>
      <c r="B28" s="26" t="s">
        <v>50</v>
      </c>
    </row>
    <row r="29" spans="1:6" ht="12.75">
      <c r="A29" s="12"/>
      <c r="B29" t="s">
        <v>51</v>
      </c>
      <c r="E29">
        <v>0</v>
      </c>
      <c r="F29" s="28">
        <f aca="true" t="shared" si="3" ref="F29:F38">E29*5</f>
        <v>0</v>
      </c>
    </row>
    <row r="30" spans="1:6" ht="12.75">
      <c r="A30" s="12"/>
      <c r="B30" s="16" t="s">
        <v>52</v>
      </c>
      <c r="E30">
        <v>0</v>
      </c>
      <c r="F30" s="28">
        <f t="shared" si="3"/>
        <v>0</v>
      </c>
    </row>
    <row r="31" spans="1:6" ht="12.75">
      <c r="A31" s="12"/>
      <c r="B31" s="16" t="s">
        <v>53</v>
      </c>
      <c r="E31">
        <v>0</v>
      </c>
      <c r="F31" s="28">
        <f t="shared" si="3"/>
        <v>0</v>
      </c>
    </row>
    <row r="32" spans="1:6" ht="12.75">
      <c r="A32" s="12"/>
      <c r="B32" s="16" t="s">
        <v>54</v>
      </c>
      <c r="E32">
        <v>0</v>
      </c>
      <c r="F32" s="28">
        <f t="shared" si="3"/>
        <v>0</v>
      </c>
    </row>
    <row r="33" spans="1:6" ht="12.75">
      <c r="A33" s="12"/>
      <c r="B33" t="s">
        <v>55</v>
      </c>
      <c r="E33">
        <v>0</v>
      </c>
      <c r="F33" s="28">
        <f t="shared" si="3"/>
        <v>0</v>
      </c>
    </row>
    <row r="34" spans="1:6" ht="12.75">
      <c r="A34" s="12"/>
      <c r="B34" t="s">
        <v>56</v>
      </c>
      <c r="E34">
        <v>0</v>
      </c>
      <c r="F34" s="28">
        <f t="shared" si="3"/>
        <v>0</v>
      </c>
    </row>
    <row r="35" spans="1:6" ht="12.75">
      <c r="A35" s="12"/>
      <c r="B35" t="s">
        <v>57</v>
      </c>
      <c r="E35">
        <v>0</v>
      </c>
      <c r="F35" s="28">
        <f t="shared" si="3"/>
        <v>0</v>
      </c>
    </row>
    <row r="36" spans="1:6" ht="12.75">
      <c r="A36" s="12"/>
      <c r="B36" t="s">
        <v>58</v>
      </c>
      <c r="E36">
        <v>0</v>
      </c>
      <c r="F36" s="28">
        <f t="shared" si="3"/>
        <v>0</v>
      </c>
    </row>
    <row r="37" spans="1:6" ht="12.75">
      <c r="A37" s="12"/>
      <c r="B37" t="s">
        <v>59</v>
      </c>
      <c r="E37">
        <v>0</v>
      </c>
      <c r="F37" s="28">
        <f t="shared" si="3"/>
        <v>0</v>
      </c>
    </row>
    <row r="38" spans="1:6" ht="12.75">
      <c r="A38" s="12"/>
      <c r="B38" t="s">
        <v>60</v>
      </c>
      <c r="C38" s="27"/>
      <c r="D38" s="27"/>
      <c r="E38" s="27">
        <v>0</v>
      </c>
      <c r="F38" s="27">
        <f t="shared" si="3"/>
        <v>0</v>
      </c>
    </row>
    <row r="39" spans="1:2" ht="18" customHeight="1">
      <c r="A39" s="12" t="s">
        <v>18</v>
      </c>
      <c r="B39" s="26" t="s">
        <v>61</v>
      </c>
    </row>
    <row r="40" spans="2:6" ht="14.25">
      <c r="B40" t="s">
        <v>62</v>
      </c>
      <c r="E40">
        <v>0</v>
      </c>
      <c r="F40" s="28">
        <f>E40*20</f>
        <v>0</v>
      </c>
    </row>
    <row r="41" spans="2:6" ht="12.75">
      <c r="B41" s="27" t="s">
        <v>43</v>
      </c>
      <c r="C41" s="27"/>
      <c r="D41" s="27"/>
      <c r="E41" s="27">
        <v>0</v>
      </c>
      <c r="F41" s="27">
        <f>E41*1</f>
        <v>0</v>
      </c>
    </row>
    <row r="42" spans="2:6" ht="6.75" customHeight="1">
      <c r="B42" s="30"/>
      <c r="C42" s="30"/>
      <c r="D42" s="30"/>
      <c r="E42" s="30"/>
      <c r="F42" s="30"/>
    </row>
    <row r="43" spans="2:6" ht="15" customHeight="1">
      <c r="B43" s="26" t="s">
        <v>63</v>
      </c>
      <c r="F43" s="26">
        <f>SUM(F12:F41)</f>
        <v>0</v>
      </c>
    </row>
    <row r="45" spans="1:3" ht="12.75">
      <c r="A45" s="26" t="s">
        <v>64</v>
      </c>
      <c r="B45" s="20" t="s">
        <v>65</v>
      </c>
      <c r="C45" t="s">
        <v>66</v>
      </c>
    </row>
    <row r="46" spans="2:3" ht="12.75">
      <c r="B46" s="20" t="s">
        <v>67</v>
      </c>
      <c r="C46" t="s">
        <v>68</v>
      </c>
    </row>
    <row r="47" spans="2:3" ht="12.75">
      <c r="B47" s="20" t="s">
        <v>69</v>
      </c>
      <c r="C47" t="s">
        <v>70</v>
      </c>
    </row>
    <row r="48" spans="2:3" ht="12.75">
      <c r="B48" s="20" t="s">
        <v>71</v>
      </c>
      <c r="C48" t="s">
        <v>72</v>
      </c>
    </row>
    <row r="49" spans="2:3" ht="12.75">
      <c r="B49" s="20" t="s">
        <v>73</v>
      </c>
      <c r="C49" t="s">
        <v>74</v>
      </c>
    </row>
    <row r="52" spans="2:6" ht="12.75">
      <c r="B52" t="s">
        <v>33</v>
      </c>
      <c r="C52" s="27"/>
      <c r="D52" s="27"/>
      <c r="E52" s="27"/>
      <c r="F52" s="27"/>
    </row>
    <row r="53" ht="12.75">
      <c r="C53" s="31" t="s">
        <v>75</v>
      </c>
    </row>
    <row r="55" spans="2:6" ht="12.75">
      <c r="B55" t="s">
        <v>76</v>
      </c>
      <c r="C55" s="27"/>
      <c r="D55" s="27"/>
      <c r="E55" s="27"/>
      <c r="F55" s="27"/>
    </row>
    <row r="56" ht="12.75">
      <c r="C56" s="31" t="s">
        <v>75</v>
      </c>
    </row>
  </sheetData>
  <sheetProtection selectLockedCells="1" selectUnlockedCells="1"/>
  <mergeCells count="5">
    <mergeCell ref="B3:D3"/>
    <mergeCell ref="B5:D5"/>
    <mergeCell ref="D6:E6"/>
    <mergeCell ref="B9:C9"/>
    <mergeCell ref="B10:C10"/>
  </mergeCells>
  <printOptions/>
  <pageMargins left="0.7875" right="0.7875" top="0.6590277777777778" bottom="0.5965277777777778" header="0.39375" footer="0.27569444444444446"/>
  <pageSetup horizontalDpi="300" verticalDpi="300" orientation="portrait" paperSize="9" scale="95"/>
  <headerFooter alignWithMargins="0">
    <oddHeader>&amp;L&amp;"Times New Roman,Standard"&amp;12Qualifizierungsplan&amp;R&amp;"Times New Roman,Standard"&amp;12MGK im SFB 880 | TU Braunschweig</oddHeader>
    <oddFooter>&amp;C&amp;"Times New Roman,Standard"&amp;12&amp;P/&amp;N&amp;R&amp;"Times New Roman,Standard"&amp;8MGK | Modul Graduiertenkolleg |
Institut für Konstruktionstechnik| TU Braunschweig</oddFooter>
  </headerFooter>
  <drawing r:id="rId1"/>
</worksheet>
</file>

<file path=xl/worksheets/sheet3.xml><?xml version="1.0" encoding="utf-8"?>
<worksheet xmlns="http://schemas.openxmlformats.org/spreadsheetml/2006/main" xmlns:r="http://schemas.openxmlformats.org/officeDocument/2006/relationships">
  <dimension ref="A3:H57"/>
  <sheetViews>
    <sheetView workbookViewId="0" topLeftCell="A1">
      <selection activeCell="B40" sqref="B40"/>
    </sheetView>
  </sheetViews>
  <sheetFormatPr defaultColWidth="12.57421875" defaultRowHeight="12.75"/>
  <cols>
    <col min="1" max="1" width="11.57421875" style="0" customWidth="1"/>
    <col min="2" max="2" width="14.00390625" style="0" customWidth="1"/>
    <col min="3" max="16384" width="11.57421875" style="0" customWidth="1"/>
  </cols>
  <sheetData>
    <row r="3" spans="1:8" ht="12" customHeight="1">
      <c r="A3" s="12" t="s">
        <v>33</v>
      </c>
      <c r="B3" s="13">
        <f>Hinweise!B1</f>
        <v>0</v>
      </c>
      <c r="C3" s="13"/>
      <c r="D3" s="13"/>
      <c r="E3" s="14"/>
      <c r="G3" s="14"/>
      <c r="H3" s="15"/>
    </row>
    <row r="4" spans="3:8" ht="12.75" customHeight="1">
      <c r="C4" s="16"/>
      <c r="D4" s="14"/>
      <c r="G4" s="14"/>
      <c r="H4" s="15"/>
    </row>
    <row r="5" spans="1:8" ht="12.75" customHeight="1">
      <c r="A5" s="12" t="s">
        <v>34</v>
      </c>
      <c r="B5" s="17">
        <f>Hinweise!B2</f>
        <v>0</v>
      </c>
      <c r="C5" s="17"/>
      <c r="D5" s="17"/>
      <c r="G5" s="14"/>
      <c r="H5" s="15"/>
    </row>
    <row r="6" spans="4:6" ht="12.75" customHeight="1">
      <c r="D6" s="18" t="s">
        <v>35</v>
      </c>
      <c r="E6" s="18"/>
      <c r="F6" s="19">
        <v>2016</v>
      </c>
    </row>
    <row r="7" spans="4:6" ht="12.75">
      <c r="D7" s="20" t="s">
        <v>36</v>
      </c>
      <c r="E7" s="12"/>
      <c r="F7" s="12" t="s">
        <v>77</v>
      </c>
    </row>
    <row r="9" spans="2:6" ht="15">
      <c r="B9" s="21" t="s">
        <v>38</v>
      </c>
      <c r="C9" s="21"/>
      <c r="D9" s="22"/>
      <c r="E9" s="23" t="s">
        <v>39</v>
      </c>
      <c r="F9" s="23" t="s">
        <v>40</v>
      </c>
    </row>
    <row r="10" spans="2:6" ht="15" customHeight="1">
      <c r="B10" s="24"/>
      <c r="C10" s="24"/>
      <c r="D10" s="25"/>
      <c r="E10" s="24"/>
      <c r="F10" s="24"/>
    </row>
    <row r="11" spans="1:2" ht="18" customHeight="1">
      <c r="A11" s="12" t="s">
        <v>41</v>
      </c>
      <c r="B11" s="26" t="s">
        <v>42</v>
      </c>
    </row>
    <row r="12" spans="1:6" ht="12.75">
      <c r="A12" s="12"/>
      <c r="B12" s="27" t="s">
        <v>43</v>
      </c>
      <c r="E12" s="20">
        <v>0</v>
      </c>
      <c r="F12" s="28">
        <f aca="true" t="shared" si="0" ref="F12:F13">E12*25</f>
        <v>0</v>
      </c>
    </row>
    <row r="13" spans="1:6" ht="12.75">
      <c r="A13" s="12"/>
      <c r="B13" s="27" t="s">
        <v>43</v>
      </c>
      <c r="C13" s="27"/>
      <c r="D13" s="27"/>
      <c r="E13" s="27">
        <v>0</v>
      </c>
      <c r="F13" s="27">
        <f t="shared" si="0"/>
        <v>0</v>
      </c>
    </row>
    <row r="14" spans="1:2" ht="18" customHeight="1">
      <c r="A14" s="12" t="s">
        <v>7</v>
      </c>
      <c r="B14" s="29" t="s">
        <v>44</v>
      </c>
    </row>
    <row r="15" spans="2:6" ht="12.75">
      <c r="B15" s="27" t="s">
        <v>43</v>
      </c>
      <c r="E15">
        <v>0</v>
      </c>
      <c r="F15" s="28">
        <f aca="true" t="shared" si="1" ref="F15:F17">E15*5</f>
        <v>0</v>
      </c>
    </row>
    <row r="16" spans="2:6" ht="12.75">
      <c r="B16" s="27" t="s">
        <v>43</v>
      </c>
      <c r="E16">
        <v>0</v>
      </c>
      <c r="F16" s="28">
        <f t="shared" si="1"/>
        <v>0</v>
      </c>
    </row>
    <row r="17" spans="2:6" ht="12.75">
      <c r="B17" s="27" t="s">
        <v>43</v>
      </c>
      <c r="C17" s="27"/>
      <c r="D17" s="27"/>
      <c r="E17" s="27">
        <v>0</v>
      </c>
      <c r="F17" s="27">
        <f t="shared" si="1"/>
        <v>0</v>
      </c>
    </row>
    <row r="18" spans="1:2" ht="18" customHeight="1">
      <c r="A18" s="12" t="s">
        <v>9</v>
      </c>
      <c r="B18" s="26" t="s">
        <v>45</v>
      </c>
    </row>
    <row r="19" spans="1:6" ht="12.75">
      <c r="A19" s="12"/>
      <c r="B19" t="s">
        <v>43</v>
      </c>
      <c r="E19">
        <v>0</v>
      </c>
      <c r="F19" s="28">
        <f aca="true" t="shared" si="2" ref="F19:F21">E19*10</f>
        <v>0</v>
      </c>
    </row>
    <row r="20" spans="1:6" ht="12.75">
      <c r="A20" s="12"/>
      <c r="B20" t="s">
        <v>43</v>
      </c>
      <c r="E20">
        <v>0</v>
      </c>
      <c r="F20" s="28">
        <f t="shared" si="2"/>
        <v>0</v>
      </c>
    </row>
    <row r="21" spans="1:6" ht="12.75">
      <c r="A21" s="12"/>
      <c r="B21" s="27" t="s">
        <v>43</v>
      </c>
      <c r="C21" s="27"/>
      <c r="D21" s="27"/>
      <c r="E21" s="27">
        <v>0</v>
      </c>
      <c r="F21" s="27">
        <f t="shared" si="2"/>
        <v>0</v>
      </c>
    </row>
    <row r="22" spans="1:2" ht="18" customHeight="1">
      <c r="A22" s="12" t="s">
        <v>11</v>
      </c>
      <c r="B22" s="26" t="s">
        <v>46</v>
      </c>
    </row>
    <row r="23" spans="1:6" ht="12.75">
      <c r="A23" s="12"/>
      <c r="B23" t="s">
        <v>43</v>
      </c>
      <c r="E23">
        <v>0</v>
      </c>
      <c r="F23" s="28">
        <f>E23*10</f>
        <v>0</v>
      </c>
    </row>
    <row r="24" spans="1:2" ht="18" customHeight="1">
      <c r="A24" s="12" t="s">
        <v>13</v>
      </c>
      <c r="B24" s="26" t="s">
        <v>47</v>
      </c>
    </row>
    <row r="25" spans="1:6" ht="12.75">
      <c r="A25" s="12"/>
      <c r="B25" s="32" t="s">
        <v>78</v>
      </c>
      <c r="C25" s="25"/>
      <c r="D25" s="25"/>
      <c r="E25" s="27">
        <v>0</v>
      </c>
      <c r="F25" s="27">
        <f aca="true" t="shared" si="3" ref="F25:F26">E25*15</f>
        <v>0</v>
      </c>
    </row>
    <row r="26" spans="1:6" ht="12.75">
      <c r="A26" s="12"/>
      <c r="B26" s="27" t="s">
        <v>79</v>
      </c>
      <c r="C26" s="27"/>
      <c r="D26" s="27"/>
      <c r="E26" s="27">
        <v>0</v>
      </c>
      <c r="F26" s="27">
        <f t="shared" si="3"/>
        <v>0</v>
      </c>
    </row>
    <row r="27" spans="1:2" ht="18" customHeight="1">
      <c r="A27" s="12" t="s">
        <v>15</v>
      </c>
      <c r="B27" s="26" t="s">
        <v>49</v>
      </c>
    </row>
    <row r="28" spans="1:6" ht="12.75">
      <c r="A28" s="12"/>
      <c r="B28" s="27" t="s">
        <v>43</v>
      </c>
      <c r="C28" s="27"/>
      <c r="D28" s="27"/>
      <c r="E28" s="27">
        <v>0</v>
      </c>
      <c r="F28" s="27">
        <f>E28*5</f>
        <v>0</v>
      </c>
    </row>
    <row r="29" spans="1:2" ht="18" customHeight="1">
      <c r="A29" s="12" t="s">
        <v>17</v>
      </c>
      <c r="B29" s="26" t="s">
        <v>50</v>
      </c>
    </row>
    <row r="30" spans="1:6" ht="12.75">
      <c r="A30" s="12"/>
      <c r="B30" t="s">
        <v>51</v>
      </c>
      <c r="E30">
        <v>0</v>
      </c>
      <c r="F30" s="28">
        <f aca="true" t="shared" si="4" ref="F30:F39">E30*5</f>
        <v>0</v>
      </c>
    </row>
    <row r="31" spans="1:6" ht="12.75">
      <c r="A31" s="12"/>
      <c r="B31" s="16" t="s">
        <v>52</v>
      </c>
      <c r="E31">
        <v>0</v>
      </c>
      <c r="F31" s="28">
        <f t="shared" si="4"/>
        <v>0</v>
      </c>
    </row>
    <row r="32" spans="1:6" ht="12.75">
      <c r="A32" s="12"/>
      <c r="B32" s="16" t="s">
        <v>53</v>
      </c>
      <c r="E32">
        <v>0</v>
      </c>
      <c r="F32" s="28">
        <f t="shared" si="4"/>
        <v>0</v>
      </c>
    </row>
    <row r="33" spans="1:6" ht="12.75">
      <c r="A33" s="12"/>
      <c r="B33" s="16" t="s">
        <v>54</v>
      </c>
      <c r="E33">
        <v>0</v>
      </c>
      <c r="F33" s="28">
        <f t="shared" si="4"/>
        <v>0</v>
      </c>
    </row>
    <row r="34" spans="1:6" ht="12.75">
      <c r="A34" s="12"/>
      <c r="B34" t="s">
        <v>55</v>
      </c>
      <c r="E34">
        <v>0</v>
      </c>
      <c r="F34" s="28">
        <f t="shared" si="4"/>
        <v>0</v>
      </c>
    </row>
    <row r="35" spans="1:6" ht="12.75">
      <c r="A35" s="12"/>
      <c r="B35" t="s">
        <v>56</v>
      </c>
      <c r="E35">
        <v>0</v>
      </c>
      <c r="F35" s="28">
        <f t="shared" si="4"/>
        <v>0</v>
      </c>
    </row>
    <row r="36" spans="1:6" ht="12.75">
      <c r="A36" s="12"/>
      <c r="B36" t="s">
        <v>57</v>
      </c>
      <c r="E36">
        <v>0</v>
      </c>
      <c r="F36" s="28">
        <f t="shared" si="4"/>
        <v>0</v>
      </c>
    </row>
    <row r="37" spans="1:6" ht="12.75">
      <c r="A37" s="12"/>
      <c r="B37" t="s">
        <v>58</v>
      </c>
      <c r="E37">
        <v>0</v>
      </c>
      <c r="F37" s="28">
        <f t="shared" si="4"/>
        <v>0</v>
      </c>
    </row>
    <row r="38" spans="1:6" ht="12.75">
      <c r="A38" s="12"/>
      <c r="B38" t="s">
        <v>59</v>
      </c>
      <c r="E38">
        <v>0</v>
      </c>
      <c r="F38" s="28">
        <f t="shared" si="4"/>
        <v>0</v>
      </c>
    </row>
    <row r="39" spans="1:6" ht="12.75">
      <c r="A39" s="12"/>
      <c r="B39" t="s">
        <v>60</v>
      </c>
      <c r="C39" s="27"/>
      <c r="D39" s="27"/>
      <c r="E39" s="27">
        <v>0</v>
      </c>
      <c r="F39" s="27">
        <f t="shared" si="4"/>
        <v>0</v>
      </c>
    </row>
    <row r="40" spans="1:2" ht="18" customHeight="1">
      <c r="A40" s="12" t="s">
        <v>18</v>
      </c>
      <c r="B40" s="26" t="s">
        <v>61</v>
      </c>
    </row>
    <row r="41" spans="2:6" ht="14.25">
      <c r="B41" t="s">
        <v>62</v>
      </c>
      <c r="E41">
        <v>0</v>
      </c>
      <c r="F41" s="28">
        <f>E41*20</f>
        <v>0</v>
      </c>
    </row>
    <row r="42" spans="2:6" ht="12.75">
      <c r="B42" s="27" t="s">
        <v>43</v>
      </c>
      <c r="C42" s="27"/>
      <c r="D42" s="27"/>
      <c r="E42" s="27">
        <v>0</v>
      </c>
      <c r="F42" s="27">
        <f>E42*1</f>
        <v>0</v>
      </c>
    </row>
    <row r="43" spans="2:6" ht="6.75" customHeight="1">
      <c r="B43" s="30"/>
      <c r="C43" s="30"/>
      <c r="D43" s="30"/>
      <c r="E43" s="30"/>
      <c r="F43" s="30"/>
    </row>
    <row r="44" spans="2:6" ht="15" customHeight="1">
      <c r="B44" s="26" t="s">
        <v>63</v>
      </c>
      <c r="F44" s="26">
        <f>SUM(F12:F42)</f>
        <v>0</v>
      </c>
    </row>
    <row r="46" spans="1:3" ht="12.75">
      <c r="A46" s="26" t="s">
        <v>64</v>
      </c>
      <c r="B46" s="20" t="s">
        <v>65</v>
      </c>
      <c r="C46" t="s">
        <v>66</v>
      </c>
    </row>
    <row r="47" spans="2:3" ht="12.75">
      <c r="B47" s="20" t="s">
        <v>67</v>
      </c>
      <c r="C47" t="s">
        <v>68</v>
      </c>
    </row>
    <row r="48" spans="2:3" ht="12.75">
      <c r="B48" s="20" t="s">
        <v>69</v>
      </c>
      <c r="C48" t="s">
        <v>70</v>
      </c>
    </row>
    <row r="49" spans="2:3" ht="12.75">
      <c r="B49" s="20" t="s">
        <v>71</v>
      </c>
      <c r="C49" t="s">
        <v>72</v>
      </c>
    </row>
    <row r="50" spans="2:3" ht="12.75">
      <c r="B50" s="20" t="s">
        <v>73</v>
      </c>
      <c r="C50" t="s">
        <v>74</v>
      </c>
    </row>
    <row r="53" spans="2:6" ht="12.75">
      <c r="B53" t="s">
        <v>33</v>
      </c>
      <c r="C53" s="27"/>
      <c r="D53" s="27"/>
      <c r="E53" s="27"/>
      <c r="F53" s="27"/>
    </row>
    <row r="54" ht="12.75">
      <c r="C54" s="31" t="s">
        <v>75</v>
      </c>
    </row>
    <row r="56" spans="2:6" ht="12.75">
      <c r="B56" t="s">
        <v>76</v>
      </c>
      <c r="C56" s="27"/>
      <c r="D56" s="27"/>
      <c r="E56" s="27"/>
      <c r="F56" s="27"/>
    </row>
    <row r="57" ht="12.75">
      <c r="C57" s="31" t="s">
        <v>75</v>
      </c>
    </row>
  </sheetData>
  <sheetProtection selectLockedCells="1" selectUnlockedCells="1"/>
  <mergeCells count="5">
    <mergeCell ref="B3:D3"/>
    <mergeCell ref="B5:D5"/>
    <mergeCell ref="D6:E6"/>
    <mergeCell ref="B9:C9"/>
    <mergeCell ref="B10:C10"/>
  </mergeCells>
  <printOptions/>
  <pageMargins left="0.7875" right="0.7875" top="0.6590277777777778" bottom="0.5965277777777778" header="0.39375" footer="0.27569444444444446"/>
  <pageSetup horizontalDpi="300" verticalDpi="300" orientation="portrait" paperSize="9" scale="95"/>
  <headerFooter alignWithMargins="0">
    <oddHeader>&amp;L&amp;"Times New Roman,Standard"&amp;12Qualifizierungsplan&amp;R&amp;"Times New Roman,Standard"&amp;12MGK im SFB 880 | TU Braunschweig</oddHeader>
    <oddFooter>&amp;C&amp;"Times New Roman,Standard"&amp;12&amp;P/&amp;N&amp;R&amp;"Times New Roman,Standard"&amp;8MGK | Modul Graduiertenkolleg |
Institut für Konstruktionstechnik | TU Braunschweig</oddFooter>
  </headerFooter>
  <drawing r:id="rId1"/>
</worksheet>
</file>

<file path=xl/worksheets/sheet4.xml><?xml version="1.0" encoding="utf-8"?>
<worksheet xmlns="http://schemas.openxmlformats.org/spreadsheetml/2006/main" xmlns:r="http://schemas.openxmlformats.org/officeDocument/2006/relationships">
  <dimension ref="A3:H57"/>
  <sheetViews>
    <sheetView workbookViewId="0" topLeftCell="A1">
      <selection activeCell="B40" sqref="B40"/>
    </sheetView>
  </sheetViews>
  <sheetFormatPr defaultColWidth="12.57421875" defaultRowHeight="12.75"/>
  <cols>
    <col min="1" max="1" width="11.57421875" style="0" customWidth="1"/>
    <col min="2" max="2" width="14.00390625" style="0" customWidth="1"/>
    <col min="3" max="16384" width="11.57421875" style="0" customWidth="1"/>
  </cols>
  <sheetData>
    <row r="3" spans="1:8" ht="12" customHeight="1">
      <c r="A3" s="12" t="s">
        <v>33</v>
      </c>
      <c r="B3" s="13">
        <f>Hinweise!B1</f>
        <v>0</v>
      </c>
      <c r="C3" s="13"/>
      <c r="D3" s="13"/>
      <c r="E3" s="14"/>
      <c r="G3" s="14"/>
      <c r="H3" s="15"/>
    </row>
    <row r="4" spans="3:8" ht="12.75" customHeight="1">
      <c r="C4" s="16"/>
      <c r="D4" s="14"/>
      <c r="G4" s="14"/>
      <c r="H4" s="15"/>
    </row>
    <row r="5" spans="1:8" ht="12.75" customHeight="1">
      <c r="A5" s="12" t="s">
        <v>34</v>
      </c>
      <c r="B5" s="17">
        <f>Hinweise!B2</f>
        <v>0</v>
      </c>
      <c r="C5" s="17"/>
      <c r="D5" s="17"/>
      <c r="G5" s="14"/>
      <c r="H5" s="15"/>
    </row>
    <row r="6" spans="4:6" ht="12.75" customHeight="1">
      <c r="D6" s="18" t="s">
        <v>35</v>
      </c>
      <c r="E6" s="18"/>
      <c r="F6" s="19">
        <v>2017</v>
      </c>
    </row>
    <row r="7" spans="4:6" ht="12.75">
      <c r="D7" s="20" t="s">
        <v>36</v>
      </c>
      <c r="F7" s="12" t="s">
        <v>77</v>
      </c>
    </row>
    <row r="9" spans="2:6" ht="15">
      <c r="B9" s="21" t="s">
        <v>38</v>
      </c>
      <c r="C9" s="21"/>
      <c r="D9" s="22"/>
      <c r="E9" s="23" t="s">
        <v>39</v>
      </c>
      <c r="F9" s="23" t="s">
        <v>40</v>
      </c>
    </row>
    <row r="10" spans="2:6" ht="15" customHeight="1">
      <c r="B10" s="24"/>
      <c r="C10" s="24"/>
      <c r="D10" s="25"/>
      <c r="E10" s="24"/>
      <c r="F10" s="24"/>
    </row>
    <row r="11" spans="1:2" ht="18" customHeight="1">
      <c r="A11" s="12" t="s">
        <v>41</v>
      </c>
      <c r="B11" s="26" t="s">
        <v>42</v>
      </c>
    </row>
    <row r="12" spans="1:6" ht="12.75">
      <c r="A12" s="12"/>
      <c r="B12" s="27" t="s">
        <v>43</v>
      </c>
      <c r="E12" s="20">
        <v>0</v>
      </c>
      <c r="F12" s="28">
        <f aca="true" t="shared" si="0" ref="F12:F13">E12*25</f>
        <v>0</v>
      </c>
    </row>
    <row r="13" spans="1:6" ht="12.75">
      <c r="A13" s="12"/>
      <c r="B13" s="27" t="s">
        <v>43</v>
      </c>
      <c r="C13" s="27"/>
      <c r="D13" s="27"/>
      <c r="E13" s="27">
        <v>0</v>
      </c>
      <c r="F13" s="27">
        <f t="shared" si="0"/>
        <v>0</v>
      </c>
    </row>
    <row r="14" spans="1:2" ht="18" customHeight="1">
      <c r="A14" s="12" t="s">
        <v>7</v>
      </c>
      <c r="B14" s="29" t="s">
        <v>44</v>
      </c>
    </row>
    <row r="15" spans="2:6" ht="12.75">
      <c r="B15" s="27" t="s">
        <v>43</v>
      </c>
      <c r="E15">
        <v>0</v>
      </c>
      <c r="F15" s="28">
        <f aca="true" t="shared" si="1" ref="F15:F17">E15*5</f>
        <v>0</v>
      </c>
    </row>
    <row r="16" spans="2:6" ht="12.75">
      <c r="B16" s="27" t="s">
        <v>43</v>
      </c>
      <c r="E16">
        <v>0</v>
      </c>
      <c r="F16" s="28">
        <f t="shared" si="1"/>
        <v>0</v>
      </c>
    </row>
    <row r="17" spans="2:6" ht="12.75">
      <c r="B17" s="27" t="s">
        <v>43</v>
      </c>
      <c r="C17" s="27"/>
      <c r="D17" s="27"/>
      <c r="E17" s="27">
        <v>0</v>
      </c>
      <c r="F17" s="27">
        <f t="shared" si="1"/>
        <v>0</v>
      </c>
    </row>
    <row r="18" spans="1:2" ht="18" customHeight="1">
      <c r="A18" s="12" t="s">
        <v>9</v>
      </c>
      <c r="B18" s="26" t="s">
        <v>45</v>
      </c>
    </row>
    <row r="19" spans="1:6" ht="12.75">
      <c r="A19" s="12"/>
      <c r="B19" t="s">
        <v>43</v>
      </c>
      <c r="E19">
        <v>0</v>
      </c>
      <c r="F19" s="28">
        <f aca="true" t="shared" si="2" ref="F19:F21">E19*10</f>
        <v>0</v>
      </c>
    </row>
    <row r="20" spans="1:6" ht="12.75">
      <c r="A20" s="12"/>
      <c r="B20" t="s">
        <v>43</v>
      </c>
      <c r="E20">
        <v>0</v>
      </c>
      <c r="F20" s="28">
        <f t="shared" si="2"/>
        <v>0</v>
      </c>
    </row>
    <row r="21" spans="1:6" ht="12.75">
      <c r="A21" s="12"/>
      <c r="B21" s="27" t="s">
        <v>43</v>
      </c>
      <c r="C21" s="27"/>
      <c r="D21" s="27"/>
      <c r="E21" s="27">
        <v>0</v>
      </c>
      <c r="F21" s="27">
        <f t="shared" si="2"/>
        <v>0</v>
      </c>
    </row>
    <row r="22" spans="1:2" ht="18" customHeight="1">
      <c r="A22" s="12" t="s">
        <v>11</v>
      </c>
      <c r="B22" s="26" t="s">
        <v>46</v>
      </c>
    </row>
    <row r="23" spans="1:6" ht="12.75">
      <c r="A23" s="12"/>
      <c r="B23" t="s">
        <v>43</v>
      </c>
      <c r="E23">
        <v>0</v>
      </c>
      <c r="F23" s="28">
        <f>E23*10</f>
        <v>0</v>
      </c>
    </row>
    <row r="24" spans="1:2" ht="18" customHeight="1">
      <c r="A24" s="12" t="s">
        <v>13</v>
      </c>
      <c r="B24" s="26" t="s">
        <v>47</v>
      </c>
    </row>
    <row r="25" spans="1:6" ht="12.75">
      <c r="A25" s="12"/>
      <c r="B25" s="32" t="s">
        <v>80</v>
      </c>
      <c r="C25" s="25"/>
      <c r="D25" s="25"/>
      <c r="E25" s="27">
        <v>0</v>
      </c>
      <c r="F25" s="27">
        <f aca="true" t="shared" si="3" ref="F25:F26">E25*15</f>
        <v>0</v>
      </c>
    </row>
    <row r="26" spans="1:6" ht="12.75">
      <c r="A26" s="12"/>
      <c r="B26" s="27" t="s">
        <v>81</v>
      </c>
      <c r="C26" s="27"/>
      <c r="D26" s="27"/>
      <c r="E26" s="27">
        <v>0</v>
      </c>
      <c r="F26" s="27">
        <f t="shared" si="3"/>
        <v>0</v>
      </c>
    </row>
    <row r="27" spans="1:2" ht="18" customHeight="1">
      <c r="A27" s="12" t="s">
        <v>15</v>
      </c>
      <c r="B27" s="26" t="s">
        <v>49</v>
      </c>
    </row>
    <row r="28" spans="1:6" ht="12.75">
      <c r="A28" s="12"/>
      <c r="B28" s="27" t="s">
        <v>43</v>
      </c>
      <c r="C28" s="27"/>
      <c r="D28" s="27"/>
      <c r="E28" s="27">
        <v>0</v>
      </c>
      <c r="F28" s="27">
        <f>E28*5</f>
        <v>0</v>
      </c>
    </row>
    <row r="29" spans="1:2" ht="18" customHeight="1">
      <c r="A29" s="12" t="s">
        <v>17</v>
      </c>
      <c r="B29" s="26" t="s">
        <v>50</v>
      </c>
    </row>
    <row r="30" spans="1:6" ht="12.75">
      <c r="A30" s="12"/>
      <c r="B30" t="s">
        <v>51</v>
      </c>
      <c r="E30">
        <v>0</v>
      </c>
      <c r="F30" s="28">
        <f aca="true" t="shared" si="4" ref="F30:F39">E30*5</f>
        <v>0</v>
      </c>
    </row>
    <row r="31" spans="1:6" ht="12.75">
      <c r="A31" s="12"/>
      <c r="B31" s="16" t="s">
        <v>52</v>
      </c>
      <c r="E31">
        <v>0</v>
      </c>
      <c r="F31" s="28">
        <f t="shared" si="4"/>
        <v>0</v>
      </c>
    </row>
    <row r="32" spans="1:6" ht="12.75">
      <c r="A32" s="12"/>
      <c r="B32" s="16" t="s">
        <v>53</v>
      </c>
      <c r="E32">
        <v>0</v>
      </c>
      <c r="F32" s="28">
        <f t="shared" si="4"/>
        <v>0</v>
      </c>
    </row>
    <row r="33" spans="1:6" ht="12.75">
      <c r="A33" s="12"/>
      <c r="B33" s="16" t="s">
        <v>54</v>
      </c>
      <c r="E33">
        <v>0</v>
      </c>
      <c r="F33" s="28">
        <f t="shared" si="4"/>
        <v>0</v>
      </c>
    </row>
    <row r="34" spans="1:6" ht="12.75">
      <c r="A34" s="12"/>
      <c r="B34" t="s">
        <v>55</v>
      </c>
      <c r="E34">
        <v>0</v>
      </c>
      <c r="F34" s="28">
        <f t="shared" si="4"/>
        <v>0</v>
      </c>
    </row>
    <row r="35" spans="1:6" ht="12.75">
      <c r="A35" s="12"/>
      <c r="B35" t="s">
        <v>56</v>
      </c>
      <c r="E35">
        <v>0</v>
      </c>
      <c r="F35" s="28">
        <f t="shared" si="4"/>
        <v>0</v>
      </c>
    </row>
    <row r="36" spans="1:6" ht="12.75">
      <c r="A36" s="12"/>
      <c r="B36" t="s">
        <v>57</v>
      </c>
      <c r="E36">
        <v>0</v>
      </c>
      <c r="F36" s="28">
        <f t="shared" si="4"/>
        <v>0</v>
      </c>
    </row>
    <row r="37" spans="1:6" ht="12.75">
      <c r="A37" s="12"/>
      <c r="B37" t="s">
        <v>58</v>
      </c>
      <c r="E37">
        <v>0</v>
      </c>
      <c r="F37" s="28">
        <f t="shared" si="4"/>
        <v>0</v>
      </c>
    </row>
    <row r="38" spans="1:6" ht="12.75">
      <c r="A38" s="12"/>
      <c r="B38" t="s">
        <v>59</v>
      </c>
      <c r="E38">
        <v>0</v>
      </c>
      <c r="F38" s="28">
        <f t="shared" si="4"/>
        <v>0</v>
      </c>
    </row>
    <row r="39" spans="1:6" ht="12.75">
      <c r="A39" s="12"/>
      <c r="B39" t="s">
        <v>60</v>
      </c>
      <c r="C39" s="27"/>
      <c r="D39" s="27"/>
      <c r="E39" s="27">
        <v>0</v>
      </c>
      <c r="F39" s="27">
        <f t="shared" si="4"/>
        <v>0</v>
      </c>
    </row>
    <row r="40" spans="1:2" ht="18" customHeight="1">
      <c r="A40" s="12" t="s">
        <v>18</v>
      </c>
      <c r="B40" s="26" t="s">
        <v>61</v>
      </c>
    </row>
    <row r="41" spans="2:6" ht="14.25">
      <c r="B41" t="s">
        <v>62</v>
      </c>
      <c r="E41">
        <v>0</v>
      </c>
      <c r="F41" s="28">
        <f>E41*20</f>
        <v>0</v>
      </c>
    </row>
    <row r="42" spans="2:6" ht="12.75">
      <c r="B42" s="27" t="s">
        <v>43</v>
      </c>
      <c r="C42" s="27"/>
      <c r="D42" s="27"/>
      <c r="E42" s="27">
        <v>0</v>
      </c>
      <c r="F42" s="27">
        <f>E42*1</f>
        <v>0</v>
      </c>
    </row>
    <row r="43" spans="2:6" ht="6.75" customHeight="1">
      <c r="B43" s="30"/>
      <c r="C43" s="30"/>
      <c r="D43" s="30"/>
      <c r="E43" s="30"/>
      <c r="F43" s="30"/>
    </row>
    <row r="44" spans="2:6" ht="15" customHeight="1">
      <c r="B44" s="26" t="s">
        <v>63</v>
      </c>
      <c r="F44" s="26">
        <f>SUM(F12:F42)</f>
        <v>0</v>
      </c>
    </row>
    <row r="46" spans="1:3" ht="12.75">
      <c r="A46" s="26" t="s">
        <v>64</v>
      </c>
      <c r="B46" s="20" t="s">
        <v>65</v>
      </c>
      <c r="C46" t="s">
        <v>66</v>
      </c>
    </row>
    <row r="47" spans="2:3" ht="12.75">
      <c r="B47" s="20" t="s">
        <v>67</v>
      </c>
      <c r="C47" t="s">
        <v>68</v>
      </c>
    </row>
    <row r="48" spans="2:3" ht="12.75">
      <c r="B48" s="20" t="s">
        <v>69</v>
      </c>
      <c r="C48" t="s">
        <v>70</v>
      </c>
    </row>
    <row r="49" spans="2:3" ht="12.75">
      <c r="B49" s="20" t="s">
        <v>71</v>
      </c>
      <c r="C49" t="s">
        <v>72</v>
      </c>
    </row>
    <row r="50" spans="2:3" ht="12.75">
      <c r="B50" s="20" t="s">
        <v>73</v>
      </c>
      <c r="C50" t="s">
        <v>74</v>
      </c>
    </row>
    <row r="53" spans="2:6" ht="12.75">
      <c r="B53" t="s">
        <v>33</v>
      </c>
      <c r="C53" s="27"/>
      <c r="D53" s="27"/>
      <c r="E53" s="27"/>
      <c r="F53" s="27"/>
    </row>
    <row r="54" ht="12.75">
      <c r="C54" s="31" t="s">
        <v>75</v>
      </c>
    </row>
    <row r="56" spans="2:6" ht="12.75">
      <c r="B56" t="s">
        <v>76</v>
      </c>
      <c r="C56" s="27"/>
      <c r="D56" s="27"/>
      <c r="E56" s="27"/>
      <c r="F56" s="27"/>
    </row>
    <row r="57" ht="12.75">
      <c r="C57" s="31" t="s">
        <v>75</v>
      </c>
    </row>
  </sheetData>
  <sheetProtection selectLockedCells="1" selectUnlockedCells="1"/>
  <mergeCells count="5">
    <mergeCell ref="B3:D3"/>
    <mergeCell ref="B5:D5"/>
    <mergeCell ref="D6:E6"/>
    <mergeCell ref="B9:C9"/>
    <mergeCell ref="B10:C10"/>
  </mergeCells>
  <printOptions/>
  <pageMargins left="0.7875" right="0.7875" top="0.6590277777777778" bottom="0.5965277777777778" header="0.39375" footer="0.27569444444444446"/>
  <pageSetup horizontalDpi="300" verticalDpi="300" orientation="portrait" paperSize="9" scale="95"/>
  <headerFooter alignWithMargins="0">
    <oddHeader>&amp;L&amp;"Times New Roman,Standard"&amp;12Qualifizierungsplan&amp;R&amp;"Times New Roman,Standard"&amp;12MGK im SFB 880 | TU Braunschweig</oddHeader>
    <oddFooter>&amp;C&amp;"Times New Roman,Standard"&amp;12&amp;P/&amp;N&amp;R&amp;"Times New Roman,Standard"&amp;8MGK | Modul Graduiertenkolleg |
Institut für Konstruktionstechnik | TU Braunschweig</oddFooter>
  </headerFooter>
  <drawing r:id="rId1"/>
</worksheet>
</file>

<file path=xl/worksheets/sheet5.xml><?xml version="1.0" encoding="utf-8"?>
<worksheet xmlns="http://schemas.openxmlformats.org/spreadsheetml/2006/main" xmlns:r="http://schemas.openxmlformats.org/officeDocument/2006/relationships">
  <dimension ref="A3:H57"/>
  <sheetViews>
    <sheetView tabSelected="1" workbookViewId="0" topLeftCell="A7">
      <selection activeCell="D45" sqref="D45"/>
    </sheetView>
  </sheetViews>
  <sheetFormatPr defaultColWidth="12.57421875" defaultRowHeight="12.75"/>
  <cols>
    <col min="1" max="1" width="11.57421875" style="0" customWidth="1"/>
    <col min="2" max="2" width="14.00390625" style="0" customWidth="1"/>
    <col min="3" max="16384" width="11.57421875" style="0" customWidth="1"/>
  </cols>
  <sheetData>
    <row r="3" spans="1:8" ht="12" customHeight="1">
      <c r="A3" s="12" t="s">
        <v>33</v>
      </c>
      <c r="B3" s="13">
        <f>Hinweise!B1</f>
        <v>0</v>
      </c>
      <c r="C3" s="13"/>
      <c r="D3" s="13"/>
      <c r="E3" s="14"/>
      <c r="G3" s="14"/>
      <c r="H3" s="15"/>
    </row>
    <row r="4" spans="3:8" ht="12.75" customHeight="1">
      <c r="C4" s="16"/>
      <c r="D4" s="14"/>
      <c r="G4" s="14"/>
      <c r="H4" s="15"/>
    </row>
    <row r="5" spans="1:8" ht="12.75" customHeight="1">
      <c r="A5" s="12" t="s">
        <v>34</v>
      </c>
      <c r="B5" s="17">
        <f>Hinweise!B2</f>
        <v>0</v>
      </c>
      <c r="C5" s="17"/>
      <c r="D5" s="17"/>
      <c r="G5" s="14"/>
      <c r="H5" s="15"/>
    </row>
    <row r="6" spans="4:6" ht="12.75" customHeight="1">
      <c r="D6" s="18" t="s">
        <v>35</v>
      </c>
      <c r="E6" s="18"/>
      <c r="F6" s="19">
        <v>2018</v>
      </c>
    </row>
    <row r="7" spans="4:6" ht="12.75">
      <c r="D7" s="20" t="s">
        <v>36</v>
      </c>
      <c r="F7" s="12" t="s">
        <v>77</v>
      </c>
    </row>
    <row r="9" spans="2:6" ht="15">
      <c r="B9" s="21" t="s">
        <v>38</v>
      </c>
      <c r="C9" s="21"/>
      <c r="D9" s="22"/>
      <c r="E9" s="23" t="s">
        <v>39</v>
      </c>
      <c r="F9" s="23" t="s">
        <v>40</v>
      </c>
    </row>
    <row r="10" spans="2:6" ht="15" customHeight="1">
      <c r="B10" s="24"/>
      <c r="C10" s="24"/>
      <c r="D10" s="25"/>
      <c r="E10" s="24"/>
      <c r="F10" s="24"/>
    </row>
    <row r="11" spans="1:2" ht="18" customHeight="1">
      <c r="A11" s="12" t="s">
        <v>41</v>
      </c>
      <c r="B11" s="26" t="s">
        <v>42</v>
      </c>
    </row>
    <row r="12" spans="1:6" ht="12.75">
      <c r="A12" s="12"/>
      <c r="B12" s="27" t="s">
        <v>43</v>
      </c>
      <c r="E12" s="20">
        <v>0</v>
      </c>
      <c r="F12" s="28">
        <f aca="true" t="shared" si="0" ref="F12:F13">E12*25</f>
        <v>0</v>
      </c>
    </row>
    <row r="13" spans="1:6" ht="12.75">
      <c r="A13" s="12"/>
      <c r="B13" s="27" t="s">
        <v>43</v>
      </c>
      <c r="C13" s="27"/>
      <c r="D13" s="27"/>
      <c r="E13" s="27">
        <v>0</v>
      </c>
      <c r="F13" s="27">
        <f t="shared" si="0"/>
        <v>0</v>
      </c>
    </row>
    <row r="14" spans="1:2" ht="18" customHeight="1">
      <c r="A14" s="12" t="s">
        <v>7</v>
      </c>
      <c r="B14" s="29" t="s">
        <v>44</v>
      </c>
    </row>
    <row r="15" spans="2:6" ht="12.75">
      <c r="B15" s="27" t="s">
        <v>43</v>
      </c>
      <c r="E15">
        <v>0</v>
      </c>
      <c r="F15" s="28">
        <f aca="true" t="shared" si="1" ref="F15:F17">E15*5</f>
        <v>0</v>
      </c>
    </row>
    <row r="16" spans="2:6" ht="12.75">
      <c r="B16" s="27" t="s">
        <v>43</v>
      </c>
      <c r="E16">
        <v>0</v>
      </c>
      <c r="F16" s="28">
        <f t="shared" si="1"/>
        <v>0</v>
      </c>
    </row>
    <row r="17" spans="2:6" ht="12.75">
      <c r="B17" s="27" t="s">
        <v>43</v>
      </c>
      <c r="C17" s="27"/>
      <c r="D17" s="27"/>
      <c r="E17" s="27">
        <v>0</v>
      </c>
      <c r="F17" s="27">
        <f t="shared" si="1"/>
        <v>0</v>
      </c>
    </row>
    <row r="18" spans="1:2" ht="18" customHeight="1">
      <c r="A18" s="12" t="s">
        <v>9</v>
      </c>
      <c r="B18" s="26" t="s">
        <v>45</v>
      </c>
    </row>
    <row r="19" spans="1:6" ht="12.75">
      <c r="A19" s="12"/>
      <c r="B19" t="s">
        <v>43</v>
      </c>
      <c r="E19">
        <v>0</v>
      </c>
      <c r="F19" s="28">
        <f aca="true" t="shared" si="2" ref="F19:F21">E19*10</f>
        <v>0</v>
      </c>
    </row>
    <row r="20" spans="1:6" ht="12.75">
      <c r="A20" s="12"/>
      <c r="B20" t="s">
        <v>43</v>
      </c>
      <c r="E20">
        <v>0</v>
      </c>
      <c r="F20" s="28">
        <f t="shared" si="2"/>
        <v>0</v>
      </c>
    </row>
    <row r="21" spans="1:6" ht="12.75">
      <c r="A21" s="12"/>
      <c r="B21" s="27" t="s">
        <v>43</v>
      </c>
      <c r="C21" s="27"/>
      <c r="D21" s="27"/>
      <c r="E21" s="27">
        <v>0</v>
      </c>
      <c r="F21" s="27">
        <f t="shared" si="2"/>
        <v>0</v>
      </c>
    </row>
    <row r="22" spans="1:2" ht="18" customHeight="1">
      <c r="A22" s="12" t="s">
        <v>11</v>
      </c>
      <c r="B22" s="26" t="s">
        <v>46</v>
      </c>
    </row>
    <row r="23" spans="1:6" ht="12.75">
      <c r="A23" s="12"/>
      <c r="B23" t="s">
        <v>43</v>
      </c>
      <c r="E23">
        <v>0</v>
      </c>
      <c r="F23" s="28">
        <f>E23*10</f>
        <v>0</v>
      </c>
    </row>
    <row r="24" spans="1:2" ht="18" customHeight="1">
      <c r="A24" s="12" t="s">
        <v>13</v>
      </c>
      <c r="B24" s="26" t="s">
        <v>47</v>
      </c>
    </row>
    <row r="25" spans="1:6" ht="12.75">
      <c r="A25" s="12"/>
      <c r="B25" s="32" t="s">
        <v>82</v>
      </c>
      <c r="C25" s="25"/>
      <c r="D25" s="25"/>
      <c r="E25" s="27">
        <v>0</v>
      </c>
      <c r="F25" s="27">
        <f aca="true" t="shared" si="3" ref="F25:F26">E25*15</f>
        <v>0</v>
      </c>
    </row>
    <row r="26" spans="1:6" ht="12.75">
      <c r="A26" s="12"/>
      <c r="B26" s="27" t="s">
        <v>83</v>
      </c>
      <c r="C26" s="27"/>
      <c r="D26" s="27"/>
      <c r="E26" s="27">
        <v>0</v>
      </c>
      <c r="F26" s="27">
        <f t="shared" si="3"/>
        <v>0</v>
      </c>
    </row>
    <row r="27" spans="1:2" ht="18" customHeight="1">
      <c r="A27" s="12" t="s">
        <v>15</v>
      </c>
      <c r="B27" s="26" t="s">
        <v>49</v>
      </c>
    </row>
    <row r="28" spans="1:6" ht="12.75">
      <c r="A28" s="12"/>
      <c r="B28" s="27" t="s">
        <v>43</v>
      </c>
      <c r="C28" s="27"/>
      <c r="D28" s="27"/>
      <c r="E28" s="27">
        <v>0</v>
      </c>
      <c r="F28" s="27">
        <f>E28*5</f>
        <v>0</v>
      </c>
    </row>
    <row r="29" spans="1:2" ht="18" customHeight="1">
      <c r="A29" s="12" t="s">
        <v>17</v>
      </c>
      <c r="B29" s="26" t="s">
        <v>50</v>
      </c>
    </row>
    <row r="30" spans="1:6" ht="12.75">
      <c r="A30" s="12"/>
      <c r="B30" t="s">
        <v>51</v>
      </c>
      <c r="E30">
        <v>0</v>
      </c>
      <c r="F30" s="28">
        <f aca="true" t="shared" si="4" ref="F30:F39">E30*5</f>
        <v>0</v>
      </c>
    </row>
    <row r="31" spans="1:6" ht="12.75">
      <c r="A31" s="12"/>
      <c r="B31" s="16" t="s">
        <v>52</v>
      </c>
      <c r="E31">
        <v>0</v>
      </c>
      <c r="F31" s="28">
        <f t="shared" si="4"/>
        <v>0</v>
      </c>
    </row>
    <row r="32" spans="1:6" ht="12.75">
      <c r="A32" s="12"/>
      <c r="B32" s="16" t="s">
        <v>53</v>
      </c>
      <c r="E32">
        <v>0</v>
      </c>
      <c r="F32" s="28">
        <f t="shared" si="4"/>
        <v>0</v>
      </c>
    </row>
    <row r="33" spans="1:6" ht="12.75">
      <c r="A33" s="12"/>
      <c r="B33" s="16" t="s">
        <v>54</v>
      </c>
      <c r="E33">
        <v>0</v>
      </c>
      <c r="F33" s="28">
        <f t="shared" si="4"/>
        <v>0</v>
      </c>
    </row>
    <row r="34" spans="1:6" ht="12.75">
      <c r="A34" s="12"/>
      <c r="B34" t="s">
        <v>55</v>
      </c>
      <c r="E34">
        <v>0</v>
      </c>
      <c r="F34" s="28">
        <f t="shared" si="4"/>
        <v>0</v>
      </c>
    </row>
    <row r="35" spans="1:6" ht="12.75">
      <c r="A35" s="12"/>
      <c r="B35" t="s">
        <v>56</v>
      </c>
      <c r="E35">
        <v>0</v>
      </c>
      <c r="F35" s="28">
        <f t="shared" si="4"/>
        <v>0</v>
      </c>
    </row>
    <row r="36" spans="1:6" ht="12.75">
      <c r="A36" s="12"/>
      <c r="B36" t="s">
        <v>57</v>
      </c>
      <c r="E36">
        <v>0</v>
      </c>
      <c r="F36" s="28">
        <f t="shared" si="4"/>
        <v>0</v>
      </c>
    </row>
    <row r="37" spans="1:6" ht="12.75">
      <c r="A37" s="12"/>
      <c r="B37" t="s">
        <v>58</v>
      </c>
      <c r="E37">
        <v>0</v>
      </c>
      <c r="F37" s="28">
        <f t="shared" si="4"/>
        <v>0</v>
      </c>
    </row>
    <row r="38" spans="1:6" ht="12.75">
      <c r="A38" s="12"/>
      <c r="B38" t="s">
        <v>59</v>
      </c>
      <c r="E38">
        <v>0</v>
      </c>
      <c r="F38" s="28">
        <f t="shared" si="4"/>
        <v>0</v>
      </c>
    </row>
    <row r="39" spans="1:6" ht="12.75">
      <c r="A39" s="12"/>
      <c r="B39" t="s">
        <v>60</v>
      </c>
      <c r="C39" s="27"/>
      <c r="D39" s="27"/>
      <c r="E39" s="27">
        <v>0</v>
      </c>
      <c r="F39" s="27">
        <f t="shared" si="4"/>
        <v>0</v>
      </c>
    </row>
    <row r="40" spans="1:2" ht="18" customHeight="1">
      <c r="A40" s="12" t="s">
        <v>18</v>
      </c>
      <c r="B40" s="26" t="s">
        <v>61</v>
      </c>
    </row>
    <row r="41" spans="2:6" ht="12.75">
      <c r="B41" t="s">
        <v>62</v>
      </c>
      <c r="E41">
        <v>0</v>
      </c>
      <c r="F41" s="28">
        <f>E41*20</f>
        <v>0</v>
      </c>
    </row>
    <row r="42" spans="2:6" ht="12.75">
      <c r="B42" s="27" t="s">
        <v>43</v>
      </c>
      <c r="C42" s="27"/>
      <c r="D42" s="27"/>
      <c r="E42" s="27">
        <v>0</v>
      </c>
      <c r="F42" s="27">
        <f>E42*1</f>
        <v>0</v>
      </c>
    </row>
    <row r="43" spans="2:6" ht="6.75" customHeight="1">
      <c r="B43" s="30"/>
      <c r="C43" s="30"/>
      <c r="D43" s="30"/>
      <c r="E43" s="30"/>
      <c r="F43" s="30"/>
    </row>
    <row r="44" spans="2:6" ht="15" customHeight="1">
      <c r="B44" s="26" t="s">
        <v>63</v>
      </c>
      <c r="F44" s="26">
        <f>SUM(F12:F42)</f>
        <v>0</v>
      </c>
    </row>
    <row r="46" spans="1:3" ht="12.75">
      <c r="A46" s="26" t="s">
        <v>64</v>
      </c>
      <c r="B46" s="20" t="s">
        <v>65</v>
      </c>
      <c r="C46" t="s">
        <v>66</v>
      </c>
    </row>
    <row r="47" spans="2:3" ht="12.75">
      <c r="B47" s="20" t="s">
        <v>67</v>
      </c>
      <c r="C47" t="s">
        <v>68</v>
      </c>
    </row>
    <row r="48" spans="2:3" ht="12.75">
      <c r="B48" s="20" t="s">
        <v>69</v>
      </c>
      <c r="C48" t="s">
        <v>70</v>
      </c>
    </row>
    <row r="49" spans="2:3" ht="12.75">
      <c r="B49" s="20" t="s">
        <v>71</v>
      </c>
      <c r="C49" t="s">
        <v>72</v>
      </c>
    </row>
    <row r="50" spans="2:3" ht="12.75">
      <c r="B50" s="20" t="s">
        <v>73</v>
      </c>
      <c r="C50" t="s">
        <v>74</v>
      </c>
    </row>
    <row r="53" spans="2:6" ht="12.75">
      <c r="B53" t="s">
        <v>33</v>
      </c>
      <c r="C53" s="27"/>
      <c r="D53" s="27"/>
      <c r="E53" s="27"/>
      <c r="F53" s="27"/>
    </row>
    <row r="54" ht="12.75">
      <c r="C54" s="31" t="s">
        <v>75</v>
      </c>
    </row>
    <row r="56" spans="2:6" ht="12.75">
      <c r="B56" t="s">
        <v>76</v>
      </c>
      <c r="C56" s="27"/>
      <c r="D56" s="27"/>
      <c r="E56" s="27"/>
      <c r="F56" s="27"/>
    </row>
    <row r="57" ht="12.75">
      <c r="C57" s="31" t="s">
        <v>75</v>
      </c>
    </row>
  </sheetData>
  <sheetProtection selectLockedCells="1" selectUnlockedCells="1"/>
  <mergeCells count="5">
    <mergeCell ref="B3:D3"/>
    <mergeCell ref="B5:D5"/>
    <mergeCell ref="D6:E6"/>
    <mergeCell ref="B9:C9"/>
    <mergeCell ref="B10:C10"/>
  </mergeCells>
  <printOptions/>
  <pageMargins left="0.7875" right="0.7875" top="0.6590277777777778" bottom="0.5965277777777778" header="0.39375" footer="0.27569444444444446"/>
  <pageSetup horizontalDpi="300" verticalDpi="300" orientation="portrait" paperSize="9" scale="95"/>
  <headerFooter alignWithMargins="0">
    <oddHeader>&amp;L&amp;"Times New Roman,Standard"&amp;12Qualifizierungsplan&amp;R&amp;"Times New Roman,Standard"&amp;12MGK im SFB 880 | TU Braunschweig</oddHeader>
    <oddFooter>&amp;C&amp;"Times New Roman,Standard"&amp;12&amp;P/&amp;N&amp;R&amp;"Times New Roman,Standard"&amp;8MGK | Modul Graduiertenkolleg |
Institut für Konstruktionstechnik | TU Braunschweig</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34460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Schulz, Martin</dc:creator>
  <cp:keywords/>
  <dc:description/>
  <cp:lastModifiedBy>Jens-Uwe </cp:lastModifiedBy>
  <cp:lastPrinted>2014-01-23T08:12:09Z</cp:lastPrinted>
  <dcterms:created xsi:type="dcterms:W3CDTF">2014-01-15T10:02:11Z</dcterms:created>
  <dcterms:modified xsi:type="dcterms:W3CDTF">2015-09-29T12:06:36Z</dcterms:modified>
  <cp:category/>
  <cp:version/>
  <cp:contentType/>
  <cp:contentStatus/>
  <cp:revision>3</cp:revision>
</cp:coreProperties>
</file>